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45" windowHeight="6045"/>
  </bookViews>
  <sheets>
    <sheet name="小麦" sheetId="10" r:id="rId1"/>
    <sheet name="稻谷" sheetId="8" r:id="rId2"/>
  </sheets>
  <definedNames>
    <definedName name="_xlnm.Print_Titles" localSheetId="1">稻谷!#REF!</definedName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12" i="8"/>
  <c r="G19" i="10"/>
</calcChain>
</file>

<file path=xl/sharedStrings.xml><?xml version="1.0" encoding="utf-8"?>
<sst xmlns="http://schemas.openxmlformats.org/spreadsheetml/2006/main" count="356" uniqueCount="157">
  <si>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</si>
  <si>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</si>
  <si>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</si>
  <si>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</si>
  <si>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</si>
  <si>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</si>
  <si>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</si>
  <si>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</si>
  <si>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</si>
  <si>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</si>
  <si>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</si>
  <si>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</si>
  <si>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</si>
  <si>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</si>
  <si>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</si>
  <si>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</si>
  <si>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</si>
  <si>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</si>
  <si>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</si>
  <si>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</si>
  <si>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</si>
  <si>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</si>
  <si>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</si>
  <si>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</si>
  <si>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</si>
  <si>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</si>
  <si>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</si>
  <si>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</si>
  <si>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＜0.1</t>
  </si>
  <si>
    <t>稻谷</t>
  </si>
  <si>
    <t>正常</t>
  </si>
  <si>
    <t>合格</t>
  </si>
  <si>
    <t>脂肪酸值(KOH/干基），mg/100g</t>
  </si>
  <si>
    <t>本库</t>
  </si>
  <si>
    <t>小麦</t>
  </si>
  <si>
    <t>合计</t>
    <phoneticPr fontId="2" type="noConversion"/>
  </si>
  <si>
    <t>合计</t>
    <phoneticPr fontId="2" type="noConversion"/>
  </si>
  <si>
    <t>门头沟</t>
  </si>
  <si>
    <t>北京三家店粮食收储库有限公司</t>
  </si>
  <si>
    <t>河北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</si>
  <si>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</si>
  <si>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填报单位：北京市粮油食品检验所  2020.1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</si>
  <si>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</si>
  <si>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</si>
  <si>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</si>
  <si>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</si>
  <si>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</si>
  <si>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</si>
  <si>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</si>
  <si>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</si>
  <si>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脱氧雪腐镰刀菌烯醇，µg /kg</t>
  </si>
  <si>
    <t>昌平</t>
  </si>
  <si>
    <t>北京市昌平沙河粮食收储库</t>
  </si>
  <si>
    <t>510222201S</t>
  </si>
  <si>
    <t>委粮20191503</t>
    <phoneticPr fontId="2" type="noConversion"/>
  </si>
  <si>
    <t>未检出</t>
    <phoneticPr fontId="2" type="noConversion"/>
  </si>
  <si>
    <t>北京市皇城粮油有限责任公司</t>
    <phoneticPr fontId="23" type="noConversion"/>
  </si>
  <si>
    <t>510223301S</t>
  </si>
  <si>
    <t>委粮20191504</t>
  </si>
  <si>
    <t>未检出</t>
    <phoneticPr fontId="2" type="noConversion"/>
  </si>
  <si>
    <t>北京市皇城粮油有限责任公司</t>
    <phoneticPr fontId="23" type="noConversion"/>
  </si>
  <si>
    <t>510222401S</t>
  </si>
  <si>
    <t>委粮20191505</t>
  </si>
  <si>
    <t>北京市皇城粮油有限责任公司</t>
    <phoneticPr fontId="23" type="noConversion"/>
  </si>
  <si>
    <t>510223601S</t>
  </si>
  <si>
    <t>委粮20191506</t>
  </si>
  <si>
    <t>510210601S</t>
  </si>
  <si>
    <t>委粮20191507</t>
  </si>
  <si>
    <t>北京市昌平南口粮食购销站</t>
  </si>
  <si>
    <t>510410601S</t>
  </si>
  <si>
    <t>委粮20191508</t>
  </si>
  <si>
    <t>北京市南口面粉厂</t>
    <phoneticPr fontId="23" type="noConversion"/>
  </si>
  <si>
    <t>密云</t>
  </si>
  <si>
    <t>北京宝益粮油储备有限公司</t>
  </si>
  <si>
    <t>溪翁庄库</t>
  </si>
  <si>
    <t>562110600S东</t>
  </si>
  <si>
    <t>委粮20191509</t>
  </si>
  <si>
    <t>未检出</t>
    <phoneticPr fontId="2" type="noConversion"/>
  </si>
  <si>
    <t>北京京粮渔阳粮油贸易有限公司</t>
    <phoneticPr fontId="2" type="noConversion"/>
  </si>
  <si>
    <t>562110600S西</t>
  </si>
  <si>
    <t>委粮20191510</t>
  </si>
  <si>
    <t>北京京粮渔阳粮油贸易有限公司</t>
    <phoneticPr fontId="2" type="noConversion"/>
  </si>
  <si>
    <t>顺义</t>
  </si>
  <si>
    <t>北京市顺义粮食收储有限公司</t>
  </si>
  <si>
    <t>平各庄库区</t>
  </si>
  <si>
    <t>540821001S</t>
  </si>
  <si>
    <t>委粮20191511</t>
  </si>
  <si>
    <t>北京京粮兴业经贸有限公司</t>
  </si>
  <si>
    <t>540821301S</t>
  </si>
  <si>
    <t>委粮20191512</t>
  </si>
  <si>
    <t>540821201S</t>
  </si>
  <si>
    <t>委粮20191513</t>
  </si>
  <si>
    <t>540821101S</t>
  </si>
  <si>
    <t>委粮20191514</t>
  </si>
  <si>
    <t>北京市顺义王各庄粮食收储有限公司</t>
  </si>
  <si>
    <t>540311101S</t>
  </si>
  <si>
    <t>委粮20191515</t>
  </si>
  <si>
    <t>540310101S</t>
  </si>
  <si>
    <t>委粮20191516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</si>
  <si>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2" type="noConversion"/>
  </si>
  <si>
    <t>填报单位：北京市粮油食品检验所  2020.1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</si>
  <si>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</si>
  <si>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</si>
  <si>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</si>
  <si>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</si>
  <si>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</si>
  <si>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</si>
  <si>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</si>
  <si>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</si>
  <si>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杨坨粮库</t>
  </si>
  <si>
    <t>600210200S</t>
  </si>
  <si>
    <t>黑龙江</t>
  </si>
  <si>
    <t>虎林市新虎林粮库有限公司</t>
    <phoneticPr fontId="26" type="noConversion"/>
  </si>
  <si>
    <t>600210400S东</t>
  </si>
  <si>
    <t>委粮20191518</t>
  </si>
  <si>
    <t>中国粮食贸易有限公司</t>
    <phoneticPr fontId="26" type="noConversion"/>
  </si>
  <si>
    <t>600210400S西</t>
  </si>
  <si>
    <t>委粮20191519</t>
  </si>
  <si>
    <t>通州</t>
  </si>
  <si>
    <t>北京市京粮潞河粮食收储有限公司</t>
  </si>
  <si>
    <t>永乐店粮库</t>
  </si>
  <si>
    <t>550310400S东</t>
  </si>
  <si>
    <t>委粮20191520</t>
  </si>
  <si>
    <t>550310400S西</t>
  </si>
  <si>
    <t>委粮20191521</t>
  </si>
  <si>
    <t>550310900S东</t>
  </si>
  <si>
    <t>委粮20191522</t>
  </si>
  <si>
    <t>绿都集团股份有限公司</t>
    <phoneticPr fontId="26" type="noConversion"/>
  </si>
  <si>
    <t>550310900S西</t>
  </si>
  <si>
    <t>委粮20191523</t>
  </si>
  <si>
    <t>注：“供货单位”指该标的采购入库时的供货单位。</t>
    <phoneticPr fontId="2" type="noConversion"/>
  </si>
  <si>
    <t>委粮20191517</t>
  </si>
  <si>
    <t>≥79.0</t>
  </si>
  <si>
    <t>≥58.0</t>
  </si>
  <si>
    <t>≤4.0</t>
  </si>
  <si>
    <t>未检出</t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</si>
  <si>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</si>
  <si>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</si>
  <si>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</si>
  <si>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</si>
  <si>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</si>
  <si>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</si>
  <si>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</si>
  <si>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</si>
  <si>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</si>
  <si>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</si>
  <si>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</si>
  <si>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</si>
  <si>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</si>
  <si>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</si>
  <si>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  <phoneticPr fontId="2" type="noConversion"/>
  </si>
  <si>
    <t>0016</t>
  </si>
  <si>
    <t>0017</t>
  </si>
  <si>
    <t>0018</t>
  </si>
  <si>
    <t>0019</t>
  </si>
  <si>
    <t>0020</t>
  </si>
  <si>
    <t>0021</t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</si>
</sst>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60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22">
    <xf numFmtId="0" fontId="0" fillId="0" borderId="0" xfId="0"/>
    <xf numFmtId="0" fontId="12" fillId="0" borderId="0" xfId="0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178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Border="1"/>
    <xf numFmtId="178" fontId="12" fillId="0" borderId="0" xfId="0" applyNumberFormat="1" applyFont="1" applyBorder="1"/>
    <xf numFmtId="179" fontId="12" fillId="0" borderId="0" xfId="0" applyNumberFormat="1" applyFont="1" applyBorder="1"/>
    <xf numFmtId="178" fontId="12" fillId="0" borderId="0" xfId="0" applyNumberFormat="1" applyFont="1" applyBorder="1" applyAlignment="1">
      <alignment horizontal="left"/>
    </xf>
    <xf numFmtId="178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813" applyFont="1" applyBorder="1" applyAlignment="1">
      <alignment horizontal="center" vertical="center" wrapText="1"/>
    </xf>
    <xf numFmtId="0" fontId="18" fillId="0" borderId="1" xfId="1659" applyFont="1" applyFill="1" applyBorder="1" applyAlignment="1">
      <alignment horizontal="center" vertical="center" wrapText="1"/>
    </xf>
    <xf numFmtId="0" fontId="18" fillId="0" borderId="1" xfId="633" applyFont="1" applyFill="1" applyBorder="1" applyAlignment="1">
      <alignment horizontal="center" vertical="center" wrapText="1"/>
    </xf>
    <xf numFmtId="178" fontId="18" fillId="0" borderId="1" xfId="633" applyNumberFormat="1" applyFont="1" applyFill="1" applyBorder="1" applyAlignment="1">
      <alignment horizontal="center" vertical="center" wrapText="1"/>
    </xf>
    <xf numFmtId="0" fontId="18" fillId="0" borderId="1" xfId="633" applyNumberFormat="1" applyFont="1" applyFill="1" applyBorder="1" applyAlignment="1">
      <alignment horizontal="center" vertical="center" wrapText="1"/>
    </xf>
    <xf numFmtId="177" fontId="18" fillId="0" borderId="1" xfId="633" applyNumberFormat="1" applyFont="1" applyFill="1" applyBorder="1" applyAlignment="1">
      <alignment horizontal="center" vertical="center" wrapText="1"/>
    </xf>
    <xf numFmtId="176" fontId="18" fillId="2" borderId="1" xfId="317" applyNumberFormat="1" applyFont="1" applyFill="1" applyBorder="1" applyAlignment="1">
      <alignment horizontal="center" vertical="center" wrapText="1"/>
    </xf>
    <xf numFmtId="179" fontId="18" fillId="2" borderId="1" xfId="633" applyNumberFormat="1" applyFont="1" applyFill="1" applyBorder="1" applyAlignment="1">
      <alignment horizontal="center" vertical="center" wrapText="1"/>
    </xf>
    <xf numFmtId="0" fontId="18" fillId="0" borderId="1" xfId="633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4" fillId="0" borderId="2" xfId="5" applyFont="1" applyFill="1" applyBorder="1" applyAlignment="1">
      <alignment horizontal="center" vertical="center" wrapText="1"/>
    </xf>
    <xf numFmtId="178" fontId="18" fillId="0" borderId="1" xfId="317" applyNumberFormat="1" applyFont="1" applyFill="1" applyBorder="1" applyAlignment="1">
      <alignment horizontal="center" vertical="center" wrapText="1"/>
    </xf>
    <xf numFmtId="179" fontId="18" fillId="2" borderId="1" xfId="317" applyNumberFormat="1" applyFont="1" applyFill="1" applyBorder="1" applyAlignment="1">
      <alignment horizontal="center" vertical="center" wrapText="1"/>
    </xf>
    <xf numFmtId="0" fontId="18" fillId="0" borderId="1" xfId="317" applyFont="1" applyFill="1" applyBorder="1" applyAlignment="1">
      <alignment horizontal="center" vertical="center" wrapText="1"/>
    </xf>
    <xf numFmtId="179" fontId="18" fillId="0" borderId="1" xfId="317" applyNumberFormat="1" applyFont="1" applyFill="1" applyBorder="1" applyAlignment="1">
      <alignment horizontal="center" vertical="center" wrapText="1"/>
    </xf>
    <xf numFmtId="0" fontId="18" fillId="0" borderId="1" xfId="317" applyFont="1" applyBorder="1" applyAlignment="1">
      <alignment horizontal="center" vertical="center" wrapText="1"/>
    </xf>
    <xf numFmtId="0" fontId="18" fillId="2" borderId="1" xfId="317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8" fontId="18" fillId="2" borderId="1" xfId="317" applyNumberFormat="1" applyFont="1" applyFill="1" applyBorder="1" applyAlignment="1">
      <alignment horizontal="center" vertical="center" wrapText="1"/>
    </xf>
    <xf numFmtId="0" fontId="18" fillId="0" borderId="14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7" xfId="1659" applyFont="1" applyFill="1" applyBorder="1" applyAlignment="1">
      <alignment horizontal="center" vertical="center" wrapText="1"/>
    </xf>
    <xf numFmtId="0" fontId="18" fillId="0" borderId="7" xfId="633" applyFont="1" applyFill="1" applyBorder="1" applyAlignment="1">
      <alignment horizontal="center" vertical="center" wrapText="1"/>
    </xf>
    <xf numFmtId="178" fontId="18" fillId="0" borderId="7" xfId="317" applyNumberFormat="1" applyFont="1" applyFill="1" applyBorder="1" applyAlignment="1">
      <alignment horizontal="center" vertical="center" wrapText="1"/>
    </xf>
    <xf numFmtId="179" fontId="18" fillId="2" borderId="7" xfId="317" applyNumberFormat="1" applyFont="1" applyFill="1" applyBorder="1" applyAlignment="1">
      <alignment horizontal="center" vertical="center" wrapText="1"/>
    </xf>
    <xf numFmtId="0" fontId="18" fillId="0" borderId="7" xfId="317" applyFont="1" applyFill="1" applyBorder="1" applyAlignment="1">
      <alignment horizontal="center" vertical="center" wrapText="1"/>
    </xf>
    <xf numFmtId="0" fontId="18" fillId="2" borderId="7" xfId="317" applyFont="1" applyFill="1" applyBorder="1" applyAlignment="1">
      <alignment horizontal="center" vertical="center" wrapText="1"/>
    </xf>
    <xf numFmtId="0" fontId="18" fillId="0" borderId="7" xfId="317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0" borderId="16" xfId="0" applyBorder="1"/>
    <xf numFmtId="180" fontId="14" fillId="0" borderId="7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78" fontId="13" fillId="0" borderId="0" xfId="0" applyNumberFormat="1" applyFont="1" applyFill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5" fillId="0" borderId="1" xfId="317" applyFont="1" applyFill="1" applyBorder="1" applyAlignment="1">
      <alignment horizontal="center" vertical="center" wrapText="1"/>
    </xf>
    <xf numFmtId="0" fontId="21" fillId="0" borderId="1" xfId="317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180" fontId="18" fillId="0" borderId="1" xfId="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317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/>
    <xf numFmtId="180" fontId="18" fillId="0" borderId="7" xfId="5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79" fontId="18" fillId="0" borderId="7" xfId="317" applyNumberFormat="1" applyFont="1" applyFill="1" applyBorder="1" applyAlignment="1">
      <alignment horizontal="center" vertical="center" wrapText="1"/>
    </xf>
    <xf numFmtId="176" fontId="18" fillId="0" borderId="7" xfId="317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49" fontId="18" fillId="0" borderId="3" xfId="1659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8" fillId="0" borderId="3" xfId="5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178" fontId="21" fillId="0" borderId="5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178" fontId="21" fillId="0" borderId="13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80" fontId="27" fillId="0" borderId="1" xfId="1659" applyNumberFormat="1" applyFont="1" applyFill="1" applyBorder="1" applyAlignment="1">
      <alignment horizontal="center" vertical="center" wrapText="1"/>
    </xf>
    <xf numFmtId="180" fontId="27" fillId="0" borderId="7" xfId="1659" applyNumberFormat="1" applyFont="1" applyFill="1" applyBorder="1" applyAlignment="1">
      <alignment horizontal="center" vertical="center" wrapText="1"/>
    </xf>
  </cellXfs>
  <cellStyles count="1660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56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5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2" xfId="1653"/>
    <cellStyle name="常规 33" xfId="1654"/>
    <cellStyle name="常规 34" xfId="1659"/>
    <cellStyle name="常规 36" xfId="1657"/>
    <cellStyle name="常规 37" xfId="1658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topLeftCell="A13" workbookViewId="0">
      <selection activeCell="AE18" sqref="AE18"/>
    </sheetView>
  </sheetViews>
  <sheetFormatPr defaultColWidth="9" defaultRowHeight="14.25"/>
  <cols>
    <col min="1" max="1" width="7.375" style="90" customWidth="1"/>
    <col min="2" max="2" width="3.625" style="4" customWidth="1"/>
    <col min="3" max="3" width="8.75" style="4" customWidth="1"/>
    <col min="4" max="4" width="4.125" style="8" customWidth="1"/>
    <col min="5" max="5" width="4.125" style="4" customWidth="1"/>
    <col min="6" max="6" width="9.625" style="4" customWidth="1"/>
    <col min="7" max="7" width="10.75" style="4" customWidth="1"/>
    <col min="8" max="8" width="3.625" style="4" customWidth="1"/>
    <col min="9" max="9" width="8.125" style="4" customWidth="1"/>
    <col min="10" max="10" width="3.625" style="16" customWidth="1"/>
    <col min="11" max="11" width="5.625" style="16" customWidth="1"/>
    <col min="12" max="12" width="5.625" style="17" customWidth="1"/>
    <col min="13" max="13" width="5.625" style="4" customWidth="1"/>
    <col min="14" max="15" width="5.625" style="17" customWidth="1"/>
    <col min="16" max="16" width="3.625" style="4" customWidth="1"/>
    <col min="17" max="17" width="5.625" style="19" customWidth="1"/>
    <col min="18" max="18" width="5.625" style="16" customWidth="1"/>
    <col min="19" max="20" width="5.625" style="4" customWidth="1"/>
    <col min="21" max="21" width="3.625" style="4" customWidth="1"/>
    <col min="22" max="23" width="4.625" style="18" customWidth="1"/>
    <col min="24" max="24" width="7.625" style="4" customWidth="1"/>
    <col min="25" max="25" width="3.125" style="4" customWidth="1"/>
    <col min="26" max="16384" width="9" style="4"/>
  </cols>
  <sheetData>
    <row r="1" spans="1:26" ht="30" customHeight="1">
      <c r="A1" s="100" t="s">
        <v>40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9"/>
    </row>
    <row r="2" spans="1:26" ht="24.95" customHeight="1" thickBot="1">
      <c r="A2" s="101" t="s">
        <v>41</v>
      </c>
      <c r="B2" s="101"/>
      <c r="C2" s="101"/>
      <c r="D2" s="101"/>
      <c r="E2" s="101"/>
      <c r="F2" s="101"/>
      <c r="G2" s="101"/>
      <c r="H2" s="101"/>
      <c r="I2" s="101"/>
      <c r="J2" s="11"/>
      <c r="K2" s="11"/>
      <c r="L2" s="12"/>
      <c r="M2" s="10"/>
      <c r="N2" s="12"/>
      <c r="O2" s="12"/>
      <c r="P2" s="10"/>
      <c r="Q2" s="13"/>
      <c r="R2" s="11"/>
      <c r="S2" s="10"/>
      <c r="T2" s="10"/>
      <c r="U2" s="10"/>
      <c r="V2" s="14"/>
      <c r="W2" s="14"/>
      <c r="X2" s="14"/>
      <c r="Y2" s="10"/>
    </row>
    <row r="3" spans="1:26" s="3" customFormat="1" ht="30" customHeight="1">
      <c r="A3" s="102" t="s">
        <v>8</v>
      </c>
      <c r="B3" s="104" t="s">
        <v>42</v>
      </c>
      <c r="C3" s="104" t="s">
        <v>9</v>
      </c>
      <c r="D3" s="104" t="s">
        <v>10</v>
      </c>
      <c r="E3" s="104" t="s">
        <v>11</v>
      </c>
      <c r="F3" s="104" t="s">
        <v>12</v>
      </c>
      <c r="G3" s="104" t="s">
        <v>43</v>
      </c>
      <c r="H3" s="104" t="s">
        <v>14</v>
      </c>
      <c r="I3" s="104" t="s">
        <v>15</v>
      </c>
      <c r="J3" s="104" t="s">
        <v>44</v>
      </c>
      <c r="K3" s="104"/>
      <c r="L3" s="104"/>
      <c r="M3" s="104"/>
      <c r="N3" s="104"/>
      <c r="O3" s="104"/>
      <c r="P3" s="104"/>
      <c r="Q3" s="106" t="s">
        <v>45</v>
      </c>
      <c r="R3" s="107"/>
      <c r="S3" s="104" t="s">
        <v>46</v>
      </c>
      <c r="T3" s="104"/>
      <c r="U3" s="104" t="s">
        <v>5</v>
      </c>
      <c r="V3" s="93" t="s">
        <v>16</v>
      </c>
      <c r="W3" s="93" t="s">
        <v>17</v>
      </c>
      <c r="X3" s="95" t="s">
        <v>47</v>
      </c>
      <c r="Y3" s="97" t="s">
        <v>18</v>
      </c>
    </row>
    <row r="4" spans="1:26" s="3" customFormat="1" ht="90" customHeight="1">
      <c r="A4" s="103"/>
      <c r="B4" s="105"/>
      <c r="C4" s="105"/>
      <c r="D4" s="105"/>
      <c r="E4" s="105"/>
      <c r="F4" s="105"/>
      <c r="G4" s="105"/>
      <c r="H4" s="105"/>
      <c r="I4" s="105"/>
      <c r="J4" s="23" t="s">
        <v>48</v>
      </c>
      <c r="K4" s="23" t="s">
        <v>1</v>
      </c>
      <c r="L4" s="24" t="s">
        <v>3</v>
      </c>
      <c r="M4" s="25" t="s">
        <v>2</v>
      </c>
      <c r="N4" s="24" t="s">
        <v>25</v>
      </c>
      <c r="O4" s="24" t="s">
        <v>6</v>
      </c>
      <c r="P4" s="25" t="s">
        <v>7</v>
      </c>
      <c r="Q4" s="23" t="s">
        <v>26</v>
      </c>
      <c r="R4" s="23" t="s">
        <v>27</v>
      </c>
      <c r="S4" s="24" t="s">
        <v>49</v>
      </c>
      <c r="T4" s="26" t="s">
        <v>50</v>
      </c>
      <c r="U4" s="105"/>
      <c r="V4" s="94"/>
      <c r="W4" s="94"/>
      <c r="X4" s="96"/>
      <c r="Y4" s="98"/>
    </row>
    <row r="5" spans="1:26" s="15" customFormat="1" ht="66.75" customHeight="1">
      <c r="A5" s="88" t="s">
        <v>136</v>
      </c>
      <c r="B5" s="27" t="s">
        <v>51</v>
      </c>
      <c r="C5" s="27" t="s">
        <v>52</v>
      </c>
      <c r="D5" s="27" t="s">
        <v>33</v>
      </c>
      <c r="E5" s="27" t="s">
        <v>34</v>
      </c>
      <c r="F5" s="27" t="s">
        <v>53</v>
      </c>
      <c r="G5" s="120">
        <v>396.34</v>
      </c>
      <c r="H5" s="27" t="s">
        <v>39</v>
      </c>
      <c r="I5" s="28" t="s">
        <v>54</v>
      </c>
      <c r="J5" s="29">
        <v>2</v>
      </c>
      <c r="K5" s="30">
        <v>786</v>
      </c>
      <c r="L5" s="31">
        <v>3.7</v>
      </c>
      <c r="M5" s="28">
        <v>0.6</v>
      </c>
      <c r="N5" s="32">
        <v>0</v>
      </c>
      <c r="O5" s="33">
        <v>11.5</v>
      </c>
      <c r="P5" s="34" t="s">
        <v>30</v>
      </c>
      <c r="Q5" s="29">
        <v>189</v>
      </c>
      <c r="R5" s="29">
        <v>82</v>
      </c>
      <c r="S5" s="35">
        <v>0.1</v>
      </c>
      <c r="T5" s="35" t="s">
        <v>55</v>
      </c>
      <c r="U5" s="29" t="s">
        <v>31</v>
      </c>
      <c r="V5" s="36">
        <v>2015</v>
      </c>
      <c r="W5" s="36">
        <v>2015</v>
      </c>
      <c r="X5" s="37" t="s">
        <v>56</v>
      </c>
      <c r="Y5" s="38"/>
    </row>
    <row r="6" spans="1:26" s="15" customFormat="1" ht="66.75" customHeight="1">
      <c r="A6" s="88" t="s">
        <v>137</v>
      </c>
      <c r="B6" s="27" t="s">
        <v>51</v>
      </c>
      <c r="C6" s="27" t="s">
        <v>52</v>
      </c>
      <c r="D6" s="27" t="s">
        <v>33</v>
      </c>
      <c r="E6" s="27" t="s">
        <v>34</v>
      </c>
      <c r="F6" s="27" t="s">
        <v>57</v>
      </c>
      <c r="G6" s="120">
        <v>400.74</v>
      </c>
      <c r="H6" s="27" t="s">
        <v>39</v>
      </c>
      <c r="I6" s="28" t="s">
        <v>58</v>
      </c>
      <c r="J6" s="39">
        <v>2</v>
      </c>
      <c r="K6" s="39">
        <v>780</v>
      </c>
      <c r="L6" s="40">
        <v>3.9</v>
      </c>
      <c r="M6" s="41">
        <v>0.5</v>
      </c>
      <c r="N6" s="32">
        <v>0</v>
      </c>
      <c r="O6" s="42">
        <v>11.5</v>
      </c>
      <c r="P6" s="43" t="s">
        <v>30</v>
      </c>
      <c r="Q6" s="39">
        <v>188</v>
      </c>
      <c r="R6" s="39">
        <v>74</v>
      </c>
      <c r="S6" s="35">
        <v>0.1</v>
      </c>
      <c r="T6" s="35" t="s">
        <v>59</v>
      </c>
      <c r="U6" s="39" t="s">
        <v>31</v>
      </c>
      <c r="V6" s="36">
        <v>2015</v>
      </c>
      <c r="W6" s="36">
        <v>2015</v>
      </c>
      <c r="X6" s="37" t="s">
        <v>60</v>
      </c>
      <c r="Y6" s="38"/>
    </row>
    <row r="7" spans="1:26" ht="66.75" customHeight="1">
      <c r="A7" s="88" t="s">
        <v>138</v>
      </c>
      <c r="B7" s="27" t="s">
        <v>51</v>
      </c>
      <c r="C7" s="27" t="s">
        <v>52</v>
      </c>
      <c r="D7" s="27" t="s">
        <v>33</v>
      </c>
      <c r="E7" s="27" t="s">
        <v>34</v>
      </c>
      <c r="F7" s="27" t="s">
        <v>61</v>
      </c>
      <c r="G7" s="120">
        <v>401.67399999999998</v>
      </c>
      <c r="H7" s="27" t="s">
        <v>39</v>
      </c>
      <c r="I7" s="28" t="s">
        <v>62</v>
      </c>
      <c r="J7" s="39">
        <v>2</v>
      </c>
      <c r="K7" s="39">
        <v>781</v>
      </c>
      <c r="L7" s="40">
        <v>3</v>
      </c>
      <c r="M7" s="41">
        <v>0.5</v>
      </c>
      <c r="N7" s="44" t="s">
        <v>28</v>
      </c>
      <c r="O7" s="40">
        <v>11.4</v>
      </c>
      <c r="P7" s="43" t="s">
        <v>30</v>
      </c>
      <c r="Q7" s="39">
        <v>188</v>
      </c>
      <c r="R7" s="39">
        <v>77</v>
      </c>
      <c r="S7" s="35">
        <v>0.1</v>
      </c>
      <c r="T7" s="35" t="s">
        <v>59</v>
      </c>
      <c r="U7" s="39" t="s">
        <v>31</v>
      </c>
      <c r="V7" s="36">
        <v>2015</v>
      </c>
      <c r="W7" s="36">
        <v>2015</v>
      </c>
      <c r="X7" s="37" t="s">
        <v>63</v>
      </c>
      <c r="Y7" s="38"/>
    </row>
    <row r="8" spans="1:26" ht="66.75" customHeight="1">
      <c r="A8" s="88" t="s">
        <v>139</v>
      </c>
      <c r="B8" s="27" t="s">
        <v>51</v>
      </c>
      <c r="C8" s="27" t="s">
        <v>52</v>
      </c>
      <c r="D8" s="27" t="s">
        <v>33</v>
      </c>
      <c r="E8" s="27" t="s">
        <v>34</v>
      </c>
      <c r="F8" s="27" t="s">
        <v>64</v>
      </c>
      <c r="G8" s="120">
        <v>408.4</v>
      </c>
      <c r="H8" s="27" t="s">
        <v>39</v>
      </c>
      <c r="I8" s="28" t="s">
        <v>65</v>
      </c>
      <c r="J8" s="39">
        <v>2</v>
      </c>
      <c r="K8" s="39">
        <v>780</v>
      </c>
      <c r="L8" s="40">
        <v>3.4</v>
      </c>
      <c r="M8" s="41">
        <v>0.6</v>
      </c>
      <c r="N8" s="44" t="s">
        <v>28</v>
      </c>
      <c r="O8" s="40">
        <v>11.4</v>
      </c>
      <c r="P8" s="43" t="s">
        <v>30</v>
      </c>
      <c r="Q8" s="39">
        <v>188</v>
      </c>
      <c r="R8" s="39">
        <v>79</v>
      </c>
      <c r="S8" s="35">
        <v>0.1</v>
      </c>
      <c r="T8" s="35" t="s">
        <v>55</v>
      </c>
      <c r="U8" s="39" t="s">
        <v>31</v>
      </c>
      <c r="V8" s="36">
        <v>2015</v>
      </c>
      <c r="W8" s="36">
        <v>2015</v>
      </c>
      <c r="X8" s="37" t="s">
        <v>56</v>
      </c>
      <c r="Y8" s="38"/>
    </row>
    <row r="9" spans="1:26" ht="66.75" customHeight="1">
      <c r="A9" s="88" t="s">
        <v>140</v>
      </c>
      <c r="B9" s="27" t="s">
        <v>51</v>
      </c>
      <c r="C9" s="27" t="s">
        <v>52</v>
      </c>
      <c r="D9" s="27" t="s">
        <v>33</v>
      </c>
      <c r="E9" s="27" t="s">
        <v>34</v>
      </c>
      <c r="F9" s="27" t="s">
        <v>66</v>
      </c>
      <c r="G9" s="120">
        <v>2736.9290000000001</v>
      </c>
      <c r="H9" s="27" t="s">
        <v>39</v>
      </c>
      <c r="I9" s="28" t="s">
        <v>67</v>
      </c>
      <c r="J9" s="39">
        <v>2</v>
      </c>
      <c r="K9" s="39">
        <v>780</v>
      </c>
      <c r="L9" s="40">
        <v>3.5</v>
      </c>
      <c r="M9" s="41">
        <v>0.6</v>
      </c>
      <c r="N9" s="44">
        <v>0.1</v>
      </c>
      <c r="O9" s="40">
        <v>11.4</v>
      </c>
      <c r="P9" s="43" t="s">
        <v>30</v>
      </c>
      <c r="Q9" s="39">
        <v>189</v>
      </c>
      <c r="R9" s="39">
        <v>73</v>
      </c>
      <c r="S9" s="35">
        <v>0.1</v>
      </c>
      <c r="T9" s="35" t="s">
        <v>55</v>
      </c>
      <c r="U9" s="39" t="s">
        <v>31</v>
      </c>
      <c r="V9" s="36">
        <v>2015</v>
      </c>
      <c r="W9" s="36">
        <v>2015</v>
      </c>
      <c r="X9" s="37" t="s">
        <v>60</v>
      </c>
      <c r="Y9" s="38"/>
    </row>
    <row r="10" spans="1:26" ht="66.75" customHeight="1">
      <c r="A10" s="88" t="s">
        <v>141</v>
      </c>
      <c r="B10" s="27" t="s">
        <v>51</v>
      </c>
      <c r="C10" s="27" t="s">
        <v>68</v>
      </c>
      <c r="D10" s="27" t="s">
        <v>33</v>
      </c>
      <c r="E10" s="27" t="s">
        <v>34</v>
      </c>
      <c r="F10" s="27" t="s">
        <v>69</v>
      </c>
      <c r="G10" s="120">
        <v>1770.32</v>
      </c>
      <c r="H10" s="27" t="s">
        <v>39</v>
      </c>
      <c r="I10" s="28" t="s">
        <v>70</v>
      </c>
      <c r="J10" s="46">
        <v>1</v>
      </c>
      <c r="K10" s="39">
        <v>803</v>
      </c>
      <c r="L10" s="40">
        <v>3.8</v>
      </c>
      <c r="M10" s="41">
        <v>0.5</v>
      </c>
      <c r="N10" s="44" t="s">
        <v>28</v>
      </c>
      <c r="O10" s="40">
        <v>10.6</v>
      </c>
      <c r="P10" s="43" t="s">
        <v>30</v>
      </c>
      <c r="Q10" s="39">
        <v>196</v>
      </c>
      <c r="R10" s="39">
        <v>79</v>
      </c>
      <c r="S10" s="35">
        <v>0.1</v>
      </c>
      <c r="T10" s="35" t="s">
        <v>59</v>
      </c>
      <c r="U10" s="39" t="s">
        <v>31</v>
      </c>
      <c r="V10" s="36">
        <v>2015</v>
      </c>
      <c r="W10" s="36">
        <v>2015</v>
      </c>
      <c r="X10" s="37" t="s">
        <v>71</v>
      </c>
      <c r="Y10" s="38"/>
    </row>
    <row r="11" spans="1:26" ht="66.75" customHeight="1">
      <c r="A11" s="88" t="s">
        <v>142</v>
      </c>
      <c r="B11" s="27" t="s">
        <v>72</v>
      </c>
      <c r="C11" s="27" t="s">
        <v>73</v>
      </c>
      <c r="D11" s="27" t="s">
        <v>74</v>
      </c>
      <c r="E11" s="27" t="s">
        <v>34</v>
      </c>
      <c r="F11" s="27" t="s">
        <v>75</v>
      </c>
      <c r="G11" s="120">
        <v>3733.56</v>
      </c>
      <c r="H11" s="27" t="s">
        <v>39</v>
      </c>
      <c r="I11" s="28" t="s">
        <v>76</v>
      </c>
      <c r="J11" s="39">
        <v>2</v>
      </c>
      <c r="K11" s="39">
        <v>786</v>
      </c>
      <c r="L11" s="40">
        <v>5.9</v>
      </c>
      <c r="M11" s="41">
        <v>0.8</v>
      </c>
      <c r="N11" s="32">
        <v>0</v>
      </c>
      <c r="O11" s="40">
        <v>11.6</v>
      </c>
      <c r="P11" s="43" t="s">
        <v>30</v>
      </c>
      <c r="Q11" s="39">
        <v>183</v>
      </c>
      <c r="R11" s="39">
        <v>74</v>
      </c>
      <c r="S11" s="35">
        <v>0.1</v>
      </c>
      <c r="T11" s="35" t="s">
        <v>77</v>
      </c>
      <c r="U11" s="39" t="s">
        <v>31</v>
      </c>
      <c r="V11" s="36">
        <v>2015</v>
      </c>
      <c r="W11" s="36">
        <v>2015</v>
      </c>
      <c r="X11" s="47" t="s">
        <v>78</v>
      </c>
      <c r="Y11" s="45"/>
    </row>
    <row r="12" spans="1:26" ht="66.75" customHeight="1">
      <c r="A12" s="88" t="s">
        <v>143</v>
      </c>
      <c r="B12" s="27" t="s">
        <v>72</v>
      </c>
      <c r="C12" s="27" t="s">
        <v>73</v>
      </c>
      <c r="D12" s="27" t="s">
        <v>74</v>
      </c>
      <c r="E12" s="27" t="s">
        <v>34</v>
      </c>
      <c r="F12" s="27" t="s">
        <v>79</v>
      </c>
      <c r="G12" s="120">
        <v>3000</v>
      </c>
      <c r="H12" s="27" t="s">
        <v>39</v>
      </c>
      <c r="I12" s="28" t="s">
        <v>80</v>
      </c>
      <c r="J12" s="39">
        <v>2</v>
      </c>
      <c r="K12" s="39">
        <v>788</v>
      </c>
      <c r="L12" s="40">
        <v>5.8</v>
      </c>
      <c r="M12" s="41">
        <v>0.8</v>
      </c>
      <c r="N12" s="32">
        <v>0</v>
      </c>
      <c r="O12" s="40">
        <v>11.2</v>
      </c>
      <c r="P12" s="43" t="s">
        <v>30</v>
      </c>
      <c r="Q12" s="39">
        <v>183</v>
      </c>
      <c r="R12" s="39">
        <v>76</v>
      </c>
      <c r="S12" s="35">
        <v>0.1</v>
      </c>
      <c r="T12" s="35" t="s">
        <v>59</v>
      </c>
      <c r="U12" s="39" t="s">
        <v>31</v>
      </c>
      <c r="V12" s="36">
        <v>2015</v>
      </c>
      <c r="W12" s="36">
        <v>2015</v>
      </c>
      <c r="X12" s="47" t="s">
        <v>81</v>
      </c>
      <c r="Y12" s="45"/>
    </row>
    <row r="13" spans="1:26" ht="66.75" customHeight="1">
      <c r="A13" s="88" t="s">
        <v>144</v>
      </c>
      <c r="B13" s="27" t="s">
        <v>82</v>
      </c>
      <c r="C13" s="27" t="s">
        <v>83</v>
      </c>
      <c r="D13" s="27" t="s">
        <v>84</v>
      </c>
      <c r="E13" s="27" t="s">
        <v>34</v>
      </c>
      <c r="F13" s="27" t="s">
        <v>85</v>
      </c>
      <c r="G13" s="120">
        <v>432.54</v>
      </c>
      <c r="H13" s="27" t="s">
        <v>39</v>
      </c>
      <c r="I13" s="28" t="s">
        <v>86</v>
      </c>
      <c r="J13" s="39">
        <v>2</v>
      </c>
      <c r="K13" s="39">
        <v>788</v>
      </c>
      <c r="L13" s="40">
        <v>3.6</v>
      </c>
      <c r="M13" s="41">
        <v>0.6</v>
      </c>
      <c r="N13" s="44" t="s">
        <v>28</v>
      </c>
      <c r="O13" s="40">
        <v>11</v>
      </c>
      <c r="P13" s="43" t="s">
        <v>30</v>
      </c>
      <c r="Q13" s="39">
        <v>191</v>
      </c>
      <c r="R13" s="39">
        <v>78</v>
      </c>
      <c r="S13" s="35">
        <v>0.1</v>
      </c>
      <c r="T13" s="35" t="s">
        <v>55</v>
      </c>
      <c r="U13" s="39" t="s">
        <v>31</v>
      </c>
      <c r="V13" s="36">
        <v>2015</v>
      </c>
      <c r="W13" s="36">
        <v>2015</v>
      </c>
      <c r="X13" s="48" t="s">
        <v>87</v>
      </c>
      <c r="Y13" s="38"/>
    </row>
    <row r="14" spans="1:26" ht="66.75" customHeight="1">
      <c r="A14" s="88" t="s">
        <v>145</v>
      </c>
      <c r="B14" s="27" t="s">
        <v>82</v>
      </c>
      <c r="C14" s="27" t="s">
        <v>83</v>
      </c>
      <c r="D14" s="27" t="s">
        <v>84</v>
      </c>
      <c r="E14" s="27" t="s">
        <v>34</v>
      </c>
      <c r="F14" s="27" t="s">
        <v>88</v>
      </c>
      <c r="G14" s="120">
        <v>444.36</v>
      </c>
      <c r="H14" s="27" t="s">
        <v>39</v>
      </c>
      <c r="I14" s="28" t="s">
        <v>89</v>
      </c>
      <c r="J14" s="39">
        <v>2</v>
      </c>
      <c r="K14" s="39">
        <v>780</v>
      </c>
      <c r="L14" s="40">
        <v>4.5</v>
      </c>
      <c r="M14" s="41">
        <v>0.6</v>
      </c>
      <c r="N14" s="44" t="s">
        <v>28</v>
      </c>
      <c r="O14" s="40">
        <v>11.6</v>
      </c>
      <c r="P14" s="43" t="s">
        <v>30</v>
      </c>
      <c r="Q14" s="39">
        <v>192</v>
      </c>
      <c r="R14" s="39">
        <v>77</v>
      </c>
      <c r="S14" s="35">
        <v>0.1</v>
      </c>
      <c r="T14" s="35" t="s">
        <v>55</v>
      </c>
      <c r="U14" s="39" t="s">
        <v>31</v>
      </c>
      <c r="V14" s="36">
        <v>2015</v>
      </c>
      <c r="W14" s="36">
        <v>2015</v>
      </c>
      <c r="X14" s="48" t="s">
        <v>87</v>
      </c>
      <c r="Y14" s="38"/>
    </row>
    <row r="15" spans="1:26" ht="66.75" customHeight="1">
      <c r="A15" s="88" t="s">
        <v>146</v>
      </c>
      <c r="B15" s="27" t="s">
        <v>82</v>
      </c>
      <c r="C15" s="27" t="s">
        <v>83</v>
      </c>
      <c r="D15" s="27" t="s">
        <v>84</v>
      </c>
      <c r="E15" s="27" t="s">
        <v>34</v>
      </c>
      <c r="F15" s="27" t="s">
        <v>90</v>
      </c>
      <c r="G15" s="120">
        <v>445.42</v>
      </c>
      <c r="H15" s="27" t="s">
        <v>39</v>
      </c>
      <c r="I15" s="28" t="s">
        <v>91</v>
      </c>
      <c r="J15" s="39">
        <v>2</v>
      </c>
      <c r="K15" s="39">
        <v>782</v>
      </c>
      <c r="L15" s="40">
        <v>4.2</v>
      </c>
      <c r="M15" s="41">
        <v>0.9</v>
      </c>
      <c r="N15" s="44">
        <v>0.1</v>
      </c>
      <c r="O15" s="40">
        <v>11.4</v>
      </c>
      <c r="P15" s="43" t="s">
        <v>30</v>
      </c>
      <c r="Q15" s="39">
        <v>193</v>
      </c>
      <c r="R15" s="39">
        <v>80</v>
      </c>
      <c r="S15" s="35">
        <v>0.1</v>
      </c>
      <c r="T15" s="35" t="s">
        <v>55</v>
      </c>
      <c r="U15" s="39" t="s">
        <v>31</v>
      </c>
      <c r="V15" s="36">
        <v>2015</v>
      </c>
      <c r="W15" s="36">
        <v>2015</v>
      </c>
      <c r="X15" s="48" t="s">
        <v>87</v>
      </c>
      <c r="Y15" s="38"/>
    </row>
    <row r="16" spans="1:26" ht="66.75" customHeight="1">
      <c r="A16" s="88" t="s">
        <v>147</v>
      </c>
      <c r="B16" s="27" t="s">
        <v>82</v>
      </c>
      <c r="C16" s="27" t="s">
        <v>83</v>
      </c>
      <c r="D16" s="27" t="s">
        <v>84</v>
      </c>
      <c r="E16" s="27" t="s">
        <v>34</v>
      </c>
      <c r="F16" s="27" t="s">
        <v>92</v>
      </c>
      <c r="G16" s="120">
        <v>447.88</v>
      </c>
      <c r="H16" s="27" t="s">
        <v>39</v>
      </c>
      <c r="I16" s="28" t="s">
        <v>93</v>
      </c>
      <c r="J16" s="39">
        <v>1</v>
      </c>
      <c r="K16" s="39">
        <v>794</v>
      </c>
      <c r="L16" s="40">
        <v>4.0999999999999996</v>
      </c>
      <c r="M16" s="41">
        <v>0.7</v>
      </c>
      <c r="N16" s="44">
        <v>0.1</v>
      </c>
      <c r="O16" s="40">
        <v>11.2</v>
      </c>
      <c r="P16" s="43" t="s">
        <v>30</v>
      </c>
      <c r="Q16" s="39">
        <v>190</v>
      </c>
      <c r="R16" s="39">
        <v>79</v>
      </c>
      <c r="S16" s="35">
        <v>0.1</v>
      </c>
      <c r="T16" s="35" t="s">
        <v>59</v>
      </c>
      <c r="U16" s="39" t="s">
        <v>31</v>
      </c>
      <c r="V16" s="36">
        <v>2015</v>
      </c>
      <c r="W16" s="36">
        <v>2015</v>
      </c>
      <c r="X16" s="48" t="s">
        <v>87</v>
      </c>
      <c r="Y16" s="38"/>
    </row>
    <row r="17" spans="1:25" ht="66.75" customHeight="1">
      <c r="A17" s="88" t="s">
        <v>148</v>
      </c>
      <c r="B17" s="27" t="s">
        <v>82</v>
      </c>
      <c r="C17" s="27" t="s">
        <v>94</v>
      </c>
      <c r="D17" s="27" t="s">
        <v>33</v>
      </c>
      <c r="E17" s="27" t="s">
        <v>34</v>
      </c>
      <c r="F17" s="27" t="s">
        <v>95</v>
      </c>
      <c r="G17" s="120">
        <v>2838.76</v>
      </c>
      <c r="H17" s="27" t="s">
        <v>39</v>
      </c>
      <c r="I17" s="28" t="s">
        <v>96</v>
      </c>
      <c r="J17" s="39">
        <v>2</v>
      </c>
      <c r="K17" s="39">
        <v>782</v>
      </c>
      <c r="L17" s="40">
        <v>4.0999999999999996</v>
      </c>
      <c r="M17" s="41">
        <v>0.8</v>
      </c>
      <c r="N17" s="44" t="s">
        <v>28</v>
      </c>
      <c r="O17" s="40">
        <v>11.3</v>
      </c>
      <c r="P17" s="43" t="s">
        <v>30</v>
      </c>
      <c r="Q17" s="39">
        <v>187</v>
      </c>
      <c r="R17" s="39">
        <v>80</v>
      </c>
      <c r="S17" s="35">
        <v>0.1</v>
      </c>
      <c r="T17" s="35" t="s">
        <v>59</v>
      </c>
      <c r="U17" s="39" t="s">
        <v>31</v>
      </c>
      <c r="V17" s="36">
        <v>2015</v>
      </c>
      <c r="W17" s="36">
        <v>2015</v>
      </c>
      <c r="X17" s="48" t="s">
        <v>87</v>
      </c>
      <c r="Y17" s="38"/>
    </row>
    <row r="18" spans="1:25" ht="66.75" customHeight="1" thickBot="1">
      <c r="A18" s="88" t="s">
        <v>149</v>
      </c>
      <c r="B18" s="49" t="s">
        <v>82</v>
      </c>
      <c r="C18" s="49" t="s">
        <v>94</v>
      </c>
      <c r="D18" s="49" t="s">
        <v>33</v>
      </c>
      <c r="E18" s="49" t="s">
        <v>34</v>
      </c>
      <c r="F18" s="49" t="s">
        <v>97</v>
      </c>
      <c r="G18" s="121">
        <v>2845.24</v>
      </c>
      <c r="H18" s="49" t="s">
        <v>39</v>
      </c>
      <c r="I18" s="50" t="s">
        <v>98</v>
      </c>
      <c r="J18" s="51">
        <v>2</v>
      </c>
      <c r="K18" s="51">
        <v>784</v>
      </c>
      <c r="L18" s="52">
        <v>4.4000000000000004</v>
      </c>
      <c r="M18" s="53">
        <v>0.7</v>
      </c>
      <c r="N18" s="54" t="s">
        <v>28</v>
      </c>
      <c r="O18" s="52">
        <v>11.6</v>
      </c>
      <c r="P18" s="55" t="s">
        <v>30</v>
      </c>
      <c r="Q18" s="51">
        <v>189</v>
      </c>
      <c r="R18" s="51">
        <v>79</v>
      </c>
      <c r="S18" s="56">
        <v>0.1</v>
      </c>
      <c r="T18" s="56" t="s">
        <v>59</v>
      </c>
      <c r="U18" s="51" t="s">
        <v>31</v>
      </c>
      <c r="V18" s="57">
        <v>2015</v>
      </c>
      <c r="W18" s="57">
        <v>2015</v>
      </c>
      <c r="X18" s="58" t="s">
        <v>87</v>
      </c>
      <c r="Y18" s="38"/>
    </row>
    <row r="19" spans="1:25" customFormat="1" ht="66.75" customHeight="1" thickBot="1">
      <c r="A19" s="89"/>
      <c r="B19" s="21"/>
      <c r="C19" s="20" t="s">
        <v>36</v>
      </c>
      <c r="D19" s="20"/>
      <c r="E19" s="20"/>
      <c r="F19" s="20"/>
      <c r="G19" s="61">
        <f>SUM(G5:G18)</f>
        <v>20302.163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59"/>
      <c r="Y19" s="60"/>
    </row>
    <row r="20" spans="1:25" ht="24" customHeight="1">
      <c r="A20" s="99" t="s">
        <v>130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V20" s="4"/>
      <c r="X20" s="18"/>
      <c r="Y20" s="18"/>
    </row>
  </sheetData>
  <mergeCells count="20">
    <mergeCell ref="Q3:R3"/>
    <mergeCell ref="S3:T3"/>
    <mergeCell ref="U3:U4"/>
    <mergeCell ref="V3:V4"/>
    <mergeCell ref="W3:W4"/>
    <mergeCell ref="X3:X4"/>
    <mergeCell ref="Y3:Y4"/>
    <mergeCell ref="A20:M20"/>
    <mergeCell ref="A1:Y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P3"/>
  </mergeCells>
  <phoneticPr fontId="2" type="noConversion"/>
  <printOptions horizontalCentered="1"/>
  <pageMargins left="0.19685039370078741" right="0.23622047244094491" top="0.27559055118110237" bottom="0.27559055118110237" header="0.39370078740157483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3"/>
  <sheetViews>
    <sheetView workbookViewId="0">
      <selection activeCell="C21" sqref="C21"/>
    </sheetView>
  </sheetViews>
  <sheetFormatPr defaultColWidth="9" defaultRowHeight="14.25"/>
  <cols>
    <col min="1" max="1" width="6.25" style="92" customWidth="1"/>
    <col min="2" max="2" width="3.625" style="4" customWidth="1"/>
    <col min="3" max="3" width="12.5" style="4" customWidth="1"/>
    <col min="4" max="4" width="4.625" style="4" customWidth="1"/>
    <col min="5" max="5" width="3.625" style="4" customWidth="1"/>
    <col min="6" max="6" width="9.625" style="4" customWidth="1"/>
    <col min="7" max="7" width="10.125" style="4" customWidth="1"/>
    <col min="8" max="8" width="3.625" style="4" customWidth="1"/>
    <col min="9" max="9" width="8.125" style="4" customWidth="1"/>
    <col min="10" max="10" width="3.625" style="5" customWidth="1"/>
    <col min="11" max="11" width="5.625" style="6" customWidth="1"/>
    <col min="12" max="12" width="5.625" style="1" customWidth="1"/>
    <col min="13" max="13" width="5.625" style="7" customWidth="1"/>
    <col min="14" max="14" width="5.625" style="1" customWidth="1"/>
    <col min="15" max="16" width="5.625" style="7" customWidth="1"/>
    <col min="17" max="17" width="3.625" style="1" customWidth="1"/>
    <col min="18" max="18" width="5.625" style="2" customWidth="1"/>
    <col min="19" max="21" width="5.625" style="1" customWidth="1"/>
    <col min="22" max="22" width="3.375" style="1" customWidth="1"/>
    <col min="23" max="23" width="4.625" style="8" customWidth="1"/>
    <col min="24" max="24" width="4.625" style="4" customWidth="1"/>
    <col min="25" max="25" width="7.25" style="4" customWidth="1"/>
    <col min="26" max="26" width="3" style="4" customWidth="1"/>
    <col min="27" max="16384" width="9" style="4"/>
  </cols>
  <sheetData>
    <row r="1" spans="1:26" s="62" customFormat="1" ht="30" customHeight="1">
      <c r="A1" s="110" t="s">
        <v>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s="69" customFormat="1" ht="24.95" customHeight="1" thickBot="1">
      <c r="A2" s="111" t="s">
        <v>100</v>
      </c>
      <c r="B2" s="111"/>
      <c r="C2" s="111"/>
      <c r="D2" s="111"/>
      <c r="E2" s="111"/>
      <c r="F2" s="111"/>
      <c r="G2" s="111"/>
      <c r="H2" s="111"/>
      <c r="I2" s="111"/>
      <c r="J2" s="63"/>
      <c r="K2" s="64"/>
      <c r="L2" s="65"/>
      <c r="M2" s="66"/>
      <c r="N2" s="65"/>
      <c r="O2" s="66"/>
      <c r="P2" s="66"/>
      <c r="Q2" s="65"/>
      <c r="R2" s="67"/>
      <c r="S2" s="65"/>
      <c r="T2" s="65"/>
      <c r="U2" s="65"/>
      <c r="V2" s="65"/>
      <c r="W2" s="68" t="s">
        <v>101</v>
      </c>
    </row>
    <row r="3" spans="1:26" s="70" customFormat="1" ht="30" customHeight="1">
      <c r="A3" s="112" t="s">
        <v>102</v>
      </c>
      <c r="B3" s="114" t="s">
        <v>103</v>
      </c>
      <c r="C3" s="114" t="s">
        <v>9</v>
      </c>
      <c r="D3" s="114" t="s">
        <v>10</v>
      </c>
      <c r="E3" s="114" t="s">
        <v>11</v>
      </c>
      <c r="F3" s="114" t="s">
        <v>12</v>
      </c>
      <c r="G3" s="114" t="s">
        <v>13</v>
      </c>
      <c r="H3" s="114" t="s">
        <v>14</v>
      </c>
      <c r="I3" s="114" t="s">
        <v>15</v>
      </c>
      <c r="J3" s="114" t="s">
        <v>0</v>
      </c>
      <c r="K3" s="114"/>
      <c r="L3" s="114"/>
      <c r="M3" s="114"/>
      <c r="N3" s="114"/>
      <c r="O3" s="114"/>
      <c r="P3" s="114"/>
      <c r="Q3" s="114"/>
      <c r="R3" s="116" t="s">
        <v>4</v>
      </c>
      <c r="S3" s="117"/>
      <c r="T3" s="114" t="s">
        <v>104</v>
      </c>
      <c r="U3" s="114"/>
      <c r="V3" s="114" t="s">
        <v>5</v>
      </c>
      <c r="W3" s="114" t="s">
        <v>16</v>
      </c>
      <c r="X3" s="114" t="s">
        <v>17</v>
      </c>
      <c r="Y3" s="118" t="s">
        <v>105</v>
      </c>
      <c r="Z3" s="108" t="s">
        <v>18</v>
      </c>
    </row>
    <row r="4" spans="1:26" s="77" customFormat="1" ht="90" customHeight="1">
      <c r="A4" s="113"/>
      <c r="B4" s="115"/>
      <c r="C4" s="115"/>
      <c r="D4" s="115"/>
      <c r="E4" s="115"/>
      <c r="F4" s="115"/>
      <c r="G4" s="115"/>
      <c r="H4" s="115"/>
      <c r="I4" s="115"/>
      <c r="J4" s="71" t="s">
        <v>106</v>
      </c>
      <c r="K4" s="72" t="s">
        <v>19</v>
      </c>
      <c r="L4" s="73" t="s">
        <v>20</v>
      </c>
      <c r="M4" s="74" t="s">
        <v>22</v>
      </c>
      <c r="N4" s="73" t="s">
        <v>23</v>
      </c>
      <c r="O4" s="74" t="s">
        <v>21</v>
      </c>
      <c r="P4" s="74" t="s">
        <v>24</v>
      </c>
      <c r="Q4" s="73" t="s">
        <v>7</v>
      </c>
      <c r="R4" s="75" t="s">
        <v>32</v>
      </c>
      <c r="S4" s="76" t="s">
        <v>27</v>
      </c>
      <c r="T4" s="72" t="s">
        <v>107</v>
      </c>
      <c r="U4" s="73" t="s">
        <v>108</v>
      </c>
      <c r="V4" s="115"/>
      <c r="W4" s="115"/>
      <c r="X4" s="115"/>
      <c r="Y4" s="119"/>
      <c r="Z4" s="109"/>
    </row>
    <row r="5" spans="1:26" s="82" customFormat="1" ht="54.75" customHeight="1">
      <c r="A5" s="91" t="s">
        <v>150</v>
      </c>
      <c r="B5" s="36" t="s">
        <v>37</v>
      </c>
      <c r="C5" s="36" t="s">
        <v>38</v>
      </c>
      <c r="D5" s="36" t="s">
        <v>109</v>
      </c>
      <c r="E5" s="36" t="s">
        <v>29</v>
      </c>
      <c r="F5" s="36" t="s">
        <v>110</v>
      </c>
      <c r="G5" s="78">
        <v>4502.5140000000001</v>
      </c>
      <c r="H5" s="36" t="s">
        <v>111</v>
      </c>
      <c r="I5" s="79" t="s">
        <v>131</v>
      </c>
      <c r="J5" s="39">
        <v>2</v>
      </c>
      <c r="K5" s="42" t="s">
        <v>132</v>
      </c>
      <c r="L5" s="80" t="s">
        <v>133</v>
      </c>
      <c r="M5" s="80">
        <v>0</v>
      </c>
      <c r="N5" s="41">
        <v>0.5</v>
      </c>
      <c r="O5" s="80" t="s">
        <v>134</v>
      </c>
      <c r="P5" s="80">
        <v>13.6</v>
      </c>
      <c r="Q5" s="41" t="s">
        <v>30</v>
      </c>
      <c r="R5" s="42">
        <v>14.2</v>
      </c>
      <c r="S5" s="41">
        <v>76</v>
      </c>
      <c r="T5" s="41" t="s">
        <v>135</v>
      </c>
      <c r="U5" s="41" t="s">
        <v>28</v>
      </c>
      <c r="V5" s="41" t="s">
        <v>31</v>
      </c>
      <c r="W5" s="36">
        <v>2018</v>
      </c>
      <c r="X5" s="36">
        <v>2017</v>
      </c>
      <c r="Y5" s="47" t="s">
        <v>112</v>
      </c>
      <c r="Z5" s="81"/>
    </row>
    <row r="6" spans="1:26" s="82" customFormat="1" ht="54.75" customHeight="1">
      <c r="A6" s="91" t="s">
        <v>151</v>
      </c>
      <c r="B6" s="36" t="s">
        <v>37</v>
      </c>
      <c r="C6" s="36" t="s">
        <v>38</v>
      </c>
      <c r="D6" s="36" t="s">
        <v>109</v>
      </c>
      <c r="E6" s="36" t="s">
        <v>29</v>
      </c>
      <c r="F6" s="36" t="s">
        <v>113</v>
      </c>
      <c r="G6" s="78">
        <v>3659.625</v>
      </c>
      <c r="H6" s="36" t="s">
        <v>111</v>
      </c>
      <c r="I6" s="79" t="s">
        <v>114</v>
      </c>
      <c r="J6" s="39">
        <v>2</v>
      </c>
      <c r="K6" s="42" t="s">
        <v>132</v>
      </c>
      <c r="L6" s="41" t="s">
        <v>133</v>
      </c>
      <c r="M6" s="80">
        <v>0</v>
      </c>
      <c r="N6" s="41">
        <v>0.5</v>
      </c>
      <c r="O6" s="80" t="s">
        <v>134</v>
      </c>
      <c r="P6" s="80">
        <v>13.7</v>
      </c>
      <c r="Q6" s="41" t="s">
        <v>30</v>
      </c>
      <c r="R6" s="42">
        <v>13.9</v>
      </c>
      <c r="S6" s="41">
        <v>74</v>
      </c>
      <c r="T6" s="41" t="s">
        <v>135</v>
      </c>
      <c r="U6" s="41" t="s">
        <v>28</v>
      </c>
      <c r="V6" s="41" t="s">
        <v>31</v>
      </c>
      <c r="W6" s="36">
        <v>2018</v>
      </c>
      <c r="X6" s="36">
        <v>2017</v>
      </c>
      <c r="Y6" s="47" t="s">
        <v>115</v>
      </c>
      <c r="Z6" s="81"/>
    </row>
    <row r="7" spans="1:26" s="82" customFormat="1" ht="54.75" customHeight="1">
      <c r="A7" s="91" t="s">
        <v>152</v>
      </c>
      <c r="B7" s="36" t="s">
        <v>37</v>
      </c>
      <c r="C7" s="36" t="s">
        <v>38</v>
      </c>
      <c r="D7" s="36" t="s">
        <v>109</v>
      </c>
      <c r="E7" s="36" t="s">
        <v>29</v>
      </c>
      <c r="F7" s="36" t="s">
        <v>116</v>
      </c>
      <c r="G7" s="78">
        <v>3000</v>
      </c>
      <c r="H7" s="36" t="s">
        <v>111</v>
      </c>
      <c r="I7" s="79" t="s">
        <v>117</v>
      </c>
      <c r="J7" s="39">
        <v>2</v>
      </c>
      <c r="K7" s="42" t="s">
        <v>132</v>
      </c>
      <c r="L7" s="41" t="s">
        <v>133</v>
      </c>
      <c r="M7" s="80">
        <v>0</v>
      </c>
      <c r="N7" s="80">
        <v>0.5</v>
      </c>
      <c r="O7" s="80" t="s">
        <v>134</v>
      </c>
      <c r="P7" s="80">
        <v>13.6</v>
      </c>
      <c r="Q7" s="41" t="s">
        <v>30</v>
      </c>
      <c r="R7" s="42">
        <v>14.1</v>
      </c>
      <c r="S7" s="41">
        <v>76</v>
      </c>
      <c r="T7" s="41" t="s">
        <v>135</v>
      </c>
      <c r="U7" s="41" t="s">
        <v>28</v>
      </c>
      <c r="V7" s="41" t="s">
        <v>31</v>
      </c>
      <c r="W7" s="36">
        <v>2018</v>
      </c>
      <c r="X7" s="36">
        <v>2017</v>
      </c>
      <c r="Y7" s="47" t="s">
        <v>115</v>
      </c>
      <c r="Z7" s="81"/>
    </row>
    <row r="8" spans="1:26" s="82" customFormat="1" ht="54.75" customHeight="1">
      <c r="A8" s="91" t="s">
        <v>153</v>
      </c>
      <c r="B8" s="36" t="s">
        <v>118</v>
      </c>
      <c r="C8" s="36" t="s">
        <v>119</v>
      </c>
      <c r="D8" s="36" t="s">
        <v>120</v>
      </c>
      <c r="E8" s="36" t="s">
        <v>29</v>
      </c>
      <c r="F8" s="36" t="s">
        <v>121</v>
      </c>
      <c r="G8" s="78">
        <v>2608.491</v>
      </c>
      <c r="H8" s="36" t="s">
        <v>111</v>
      </c>
      <c r="I8" s="79" t="s">
        <v>122</v>
      </c>
      <c r="J8" s="39">
        <v>2</v>
      </c>
      <c r="K8" s="42" t="s">
        <v>132</v>
      </c>
      <c r="L8" s="42" t="s">
        <v>133</v>
      </c>
      <c r="M8" s="80">
        <v>0</v>
      </c>
      <c r="N8" s="80">
        <v>0.9</v>
      </c>
      <c r="O8" s="80" t="s">
        <v>134</v>
      </c>
      <c r="P8" s="80">
        <v>13.7</v>
      </c>
      <c r="Q8" s="41" t="s">
        <v>30</v>
      </c>
      <c r="R8" s="42">
        <v>13.4</v>
      </c>
      <c r="S8" s="41">
        <v>76</v>
      </c>
      <c r="T8" s="41" t="s">
        <v>135</v>
      </c>
      <c r="U8" s="41" t="s">
        <v>28</v>
      </c>
      <c r="V8" s="41" t="s">
        <v>31</v>
      </c>
      <c r="W8" s="36">
        <v>2018</v>
      </c>
      <c r="X8" s="36">
        <v>2017</v>
      </c>
      <c r="Y8" s="47" t="s">
        <v>112</v>
      </c>
      <c r="Z8" s="81"/>
    </row>
    <row r="9" spans="1:26" s="82" customFormat="1" ht="54.75" customHeight="1">
      <c r="A9" s="91" t="s">
        <v>154</v>
      </c>
      <c r="B9" s="36" t="s">
        <v>118</v>
      </c>
      <c r="C9" s="36" t="s">
        <v>119</v>
      </c>
      <c r="D9" s="36" t="s">
        <v>120</v>
      </c>
      <c r="E9" s="36" t="s">
        <v>29</v>
      </c>
      <c r="F9" s="36" t="s">
        <v>123</v>
      </c>
      <c r="G9" s="78">
        <v>3000</v>
      </c>
      <c r="H9" s="36" t="s">
        <v>111</v>
      </c>
      <c r="I9" s="79" t="s">
        <v>124</v>
      </c>
      <c r="J9" s="39">
        <v>2</v>
      </c>
      <c r="K9" s="42" t="s">
        <v>132</v>
      </c>
      <c r="L9" s="42" t="s">
        <v>133</v>
      </c>
      <c r="M9" s="41" t="s">
        <v>28</v>
      </c>
      <c r="N9" s="80">
        <v>0.9</v>
      </c>
      <c r="O9" s="80" t="s">
        <v>134</v>
      </c>
      <c r="P9" s="80">
        <v>13.8</v>
      </c>
      <c r="Q9" s="41" t="s">
        <v>30</v>
      </c>
      <c r="R9" s="42">
        <v>14.7</v>
      </c>
      <c r="S9" s="41">
        <v>74</v>
      </c>
      <c r="T9" s="41" t="s">
        <v>135</v>
      </c>
      <c r="U9" s="41" t="s">
        <v>28</v>
      </c>
      <c r="V9" s="41" t="s">
        <v>31</v>
      </c>
      <c r="W9" s="36">
        <v>2018</v>
      </c>
      <c r="X9" s="36">
        <v>2017</v>
      </c>
      <c r="Y9" s="47" t="s">
        <v>112</v>
      </c>
      <c r="Z9" s="81"/>
    </row>
    <row r="10" spans="1:26" s="82" customFormat="1" ht="54.75" customHeight="1">
      <c r="A10" s="91" t="s">
        <v>155</v>
      </c>
      <c r="B10" s="36" t="s">
        <v>118</v>
      </c>
      <c r="C10" s="36" t="s">
        <v>119</v>
      </c>
      <c r="D10" s="36" t="s">
        <v>120</v>
      </c>
      <c r="E10" s="36" t="s">
        <v>29</v>
      </c>
      <c r="F10" s="36" t="s">
        <v>125</v>
      </c>
      <c r="G10" s="78">
        <v>2619.9</v>
      </c>
      <c r="H10" s="36" t="s">
        <v>111</v>
      </c>
      <c r="I10" s="79" t="s">
        <v>126</v>
      </c>
      <c r="J10" s="39">
        <v>2</v>
      </c>
      <c r="K10" s="42" t="s">
        <v>132</v>
      </c>
      <c r="L10" s="42" t="s">
        <v>133</v>
      </c>
      <c r="M10" s="41" t="s">
        <v>28</v>
      </c>
      <c r="N10" s="80">
        <v>0.9</v>
      </c>
      <c r="O10" s="80" t="s">
        <v>134</v>
      </c>
      <c r="P10" s="80">
        <v>13.7</v>
      </c>
      <c r="Q10" s="41" t="s">
        <v>30</v>
      </c>
      <c r="R10" s="42">
        <v>15.9</v>
      </c>
      <c r="S10" s="41">
        <v>75</v>
      </c>
      <c r="T10" s="41" t="s">
        <v>135</v>
      </c>
      <c r="U10" s="41" t="s">
        <v>28</v>
      </c>
      <c r="V10" s="41" t="s">
        <v>31</v>
      </c>
      <c r="W10" s="36">
        <v>2017</v>
      </c>
      <c r="X10" s="36">
        <v>2017</v>
      </c>
      <c r="Y10" s="47" t="s">
        <v>127</v>
      </c>
      <c r="Z10" s="81"/>
    </row>
    <row r="11" spans="1:26" s="82" customFormat="1" ht="54.75" customHeight="1" thickBot="1">
      <c r="A11" s="91" t="s">
        <v>156</v>
      </c>
      <c r="B11" s="57" t="s">
        <v>118</v>
      </c>
      <c r="C11" s="57" t="s">
        <v>119</v>
      </c>
      <c r="D11" s="57" t="s">
        <v>120</v>
      </c>
      <c r="E11" s="57" t="s">
        <v>29</v>
      </c>
      <c r="F11" s="57" t="s">
        <v>128</v>
      </c>
      <c r="G11" s="83">
        <v>3000</v>
      </c>
      <c r="H11" s="57" t="s">
        <v>111</v>
      </c>
      <c r="I11" s="84" t="s">
        <v>129</v>
      </c>
      <c r="J11" s="51">
        <v>2</v>
      </c>
      <c r="K11" s="85" t="s">
        <v>132</v>
      </c>
      <c r="L11" s="85" t="s">
        <v>133</v>
      </c>
      <c r="M11" s="86" t="s">
        <v>28</v>
      </c>
      <c r="N11" s="86">
        <v>0.8</v>
      </c>
      <c r="O11" s="86" t="s">
        <v>134</v>
      </c>
      <c r="P11" s="86">
        <v>13.7</v>
      </c>
      <c r="Q11" s="53" t="s">
        <v>30</v>
      </c>
      <c r="R11" s="85">
        <v>14.1</v>
      </c>
      <c r="S11" s="53">
        <v>74</v>
      </c>
      <c r="T11" s="53" t="s">
        <v>28</v>
      </c>
      <c r="U11" s="53" t="s">
        <v>28</v>
      </c>
      <c r="V11" s="53" t="s">
        <v>31</v>
      </c>
      <c r="W11" s="57">
        <v>2017</v>
      </c>
      <c r="X11" s="57">
        <v>2017</v>
      </c>
      <c r="Y11" s="57" t="s">
        <v>127</v>
      </c>
      <c r="Z11" s="87"/>
    </row>
    <row r="12" spans="1:26" customFormat="1" ht="27" customHeight="1" thickBot="1">
      <c r="A12" s="89"/>
      <c r="B12" s="21"/>
      <c r="C12" s="20" t="s">
        <v>35</v>
      </c>
      <c r="D12" s="20"/>
      <c r="E12" s="20"/>
      <c r="F12" s="20"/>
      <c r="G12" s="61">
        <f>SUM(G5:G11)</f>
        <v>22390.53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59"/>
      <c r="Z12" s="22"/>
    </row>
    <row r="13" spans="1:26" ht="24" customHeight="1">
      <c r="A13" s="99" t="s">
        <v>130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7"/>
      <c r="O13" s="17"/>
      <c r="P13" s="4"/>
      <c r="Q13" s="19"/>
      <c r="R13" s="16"/>
      <c r="S13" s="4"/>
      <c r="T13" s="4"/>
      <c r="U13" s="4"/>
      <c r="V13" s="4"/>
      <c r="W13" s="18"/>
      <c r="X13" s="18"/>
      <c r="Y13" s="18"/>
    </row>
  </sheetData>
  <mergeCells count="20">
    <mergeCell ref="W3:W4"/>
    <mergeCell ref="A13:M13"/>
    <mergeCell ref="X3:X4"/>
    <mergeCell ref="Y3:Y4"/>
    <mergeCell ref="Z3:Z4"/>
    <mergeCell ref="A1:Z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Q3"/>
    <mergeCell ref="R3:S3"/>
    <mergeCell ref="T3:U3"/>
    <mergeCell ref="V3:V4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小麦</vt:lpstr>
      <vt:lpstr>稻谷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2020-01-14T06:46:17Z</cp:lastPrinted>
  <dcterms:created xsi:type="dcterms:W3CDTF">2003-03-06T04:59:07Z</dcterms:created>
  <dcterms:modified xsi:type="dcterms:W3CDTF">2020-01-14T06:47:32Z</dcterms:modified>
</cp:coreProperties>
</file>